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cuments\_BERO\_Tiszalök\2018\Közbeszerzés\Költségvetési_kiírások_2018.04.12\Villamos\"/>
    </mc:Choice>
  </mc:AlternateContent>
  <bookViews>
    <workbookView xWindow="0" yWindow="0" windowWidth="28800" windowHeight="12435" tabRatio="409"/>
  </bookViews>
  <sheets>
    <sheet name="Villanyszerelés" sheetId="3" r:id="rId1"/>
  </sheets>
  <calcPr calcId="152511"/>
</workbook>
</file>

<file path=xl/calcChain.xml><?xml version="1.0" encoding="utf-8"?>
<calcChain xmlns="http://schemas.openxmlformats.org/spreadsheetml/2006/main">
  <c r="D13" i="3" l="1"/>
  <c r="D11" i="3"/>
  <c r="D12" i="3"/>
  <c r="D6" i="3"/>
</calcChain>
</file>

<file path=xl/comments1.xml><?xml version="1.0" encoding="utf-8"?>
<comments xmlns="http://schemas.openxmlformats.org/spreadsheetml/2006/main">
  <authors>
    <author>Bereczkei Sándor</author>
  </authors>
  <commentList>
    <comment ref="E5" authorId="0" shapeId="0">
      <text>
        <r>
          <rPr>
            <b/>
            <sz val="9"/>
            <color indexed="81"/>
            <rFont val="Segoe UI"/>
            <family val="2"/>
            <charset val="238"/>
          </rPr>
          <t>Bereczkei Sándor:</t>
        </r>
        <r>
          <rPr>
            <sz val="9"/>
            <color indexed="81"/>
            <rFont val="Segoe UI"/>
            <family val="2"/>
            <charset val="238"/>
          </rPr>
          <t xml:space="preserve">
mó= munkaóra</t>
        </r>
      </text>
    </comment>
  </commentList>
</comments>
</file>

<file path=xl/sharedStrings.xml><?xml version="1.0" encoding="utf-8"?>
<sst xmlns="http://schemas.openxmlformats.org/spreadsheetml/2006/main" count="38" uniqueCount="30">
  <si>
    <t xml:space="preserve">Munkanem: </t>
  </si>
  <si>
    <t>mennyiség</t>
  </si>
  <si>
    <t>mérték- egység</t>
  </si>
  <si>
    <t>anyag egységár</t>
  </si>
  <si>
    <t>munkadíj</t>
  </si>
  <si>
    <t>össz anyagár</t>
  </si>
  <si>
    <t>össz munkadíj</t>
  </si>
  <si>
    <t>Összesen:</t>
  </si>
  <si>
    <t>fm</t>
  </si>
  <si>
    <t xml:space="preserve"> ÉPÜLETVILLAMOSSÁGI (VILLÁMVÉDELEM) SZAKÁGI TERVFEJEZET</t>
  </si>
  <si>
    <t>71-03-011</t>
  </si>
  <si>
    <t>Védővezeték tartószerkezetre szerelve RD8 hg. acélból, elhelyezéssel, bekötéssel</t>
  </si>
  <si>
    <t>db</t>
  </si>
  <si>
    <t>71-03-033</t>
  </si>
  <si>
    <t>71-03-043</t>
  </si>
  <si>
    <t>Épületgépészeti csőhálózat EPH bekötése 16 mm2 MCu-1kV z/s vezetékkel kábelsaruval, csavarozással</t>
  </si>
  <si>
    <t>71-03-044</t>
  </si>
  <si>
    <t>Nagykiterjedésű fémtárgyak, épületszerkezetek, fémkorlát EPH bekötése, bilinccsel, szereléssel</t>
  </si>
  <si>
    <t>71-03-046</t>
  </si>
  <si>
    <t>Villám- és érintésvédelmi mérés és jegyzőkönyv készítés, mérőhelyenként</t>
  </si>
  <si>
    <t>71-03-052</t>
  </si>
  <si>
    <t>K</t>
  </si>
  <si>
    <t>mó</t>
  </si>
  <si>
    <t>Bádogszegély, esőcsatorna, fémkorlátok bekötése</t>
  </si>
  <si>
    <t xml:space="preserve"> Tiszavíz Vízerőmű Kft. Tiszalöki naperőmű
Villámvédelem
IV. PV egység
(turbina gépház tetőre telepített)</t>
  </si>
  <si>
    <t>Meglévő villámvédelmi hálózat szükség szerinti bontása, ideiglenes áthelyezése a tető szigetelési munkák idejére.</t>
  </si>
  <si>
    <t>Villámvédelmi tartószerkezet (betongúla) elhelyezéssel csavarozható tartóhüvellyel, típus: BG-10
mérete 200×200 /100×100 × 190, 10kg, furat átmérő 25mm.</t>
  </si>
  <si>
    <t>Szigetelő talplemez betongúlához, tartószerkezetek alá, ragasztással felerősítve, 40×40cm-es, 2 mm vtg. átütési szilárdság: 100kV</t>
  </si>
  <si>
    <t>Tűzihorganyzott acél tartógerenda készítése a védővezetők végeinek attika falhoz és haránt attika falakhoz történő rögzítéséhez, melegen hengerelt U65×42mm szelvényméretű idomacélból (a.m. S235RJ) és 200×200×10 mm méretű, az attika függőleges falába HILTI HIT-HY200+HIT-V-F M16F ragasztásos technológiával bedűbelezéssel.rögzítve, vízszigeteléssel összedolgozva.</t>
  </si>
  <si>
    <r>
      <t>T</t>
    </r>
    <r>
      <rPr>
        <b/>
        <sz val="10"/>
        <rFont val="Arial"/>
        <family val="2"/>
        <charset val="238"/>
      </rPr>
      <t>étel-szám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</si>
</sst>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</font>
    <font>
      <b/>
      <sz val="10"/>
      <name val="Arial"/>
      <family val="2"/>
      <charset val="238"/>
    </font>
    <font>
      <sz val="12"/>
      <name val="Arial"/>
      <family val="2"/>
      <charset val="1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1" fillId="2" borderId="0" xfId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4" fontId="1" fillId="0" borderId="1" xfId="1" applyNumberFormat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1" fillId="0" borderId="1" xfId="1" applyBorder="1" applyAlignment="1">
      <alignment horizontal="right" vertical="center" wrapText="1"/>
    </xf>
    <xf numFmtId="4" fontId="1" fillId="0" borderId="1" xfId="1" applyNumberFormat="1" applyBorder="1" applyAlignment="1">
      <alignment horizontal="right" vertical="center" wrapText="1"/>
    </xf>
    <xf numFmtId="4" fontId="1" fillId="0" borderId="1" xfId="1" applyNumberFormat="1" applyBorder="1" applyAlignment="1">
      <alignment vertical="center" wrapText="1"/>
    </xf>
    <xf numFmtId="0" fontId="1" fillId="0" borderId="0" xfId="1" applyBorder="1" applyAlignment="1">
      <alignment vertical="center" wrapText="1"/>
    </xf>
    <xf numFmtId="0" fontId="1" fillId="0" borderId="1" xfId="1" applyBorder="1" applyAlignment="1">
      <alignment vertical="center" wrapText="1"/>
    </xf>
    <xf numFmtId="4" fontId="1" fillId="0" borderId="1" xfId="1" applyNumberFormat="1" applyFill="1" applyBorder="1" applyAlignment="1">
      <alignment vertical="center" wrapText="1"/>
    </xf>
    <xf numFmtId="0" fontId="1" fillId="0" borderId="0" xfId="1" applyBorder="1" applyAlignment="1">
      <alignment horizontal="center" vertical="center" wrapText="1"/>
    </xf>
    <xf numFmtId="4" fontId="1" fillId="0" borderId="0" xfId="1" applyNumberFormat="1" applyBorder="1" applyAlignment="1">
      <alignment horizontal="right" vertical="center" wrapText="1"/>
    </xf>
    <xf numFmtId="0" fontId="1" fillId="0" borderId="0" xfId="1" applyBorder="1" applyAlignment="1">
      <alignment horizontal="right" vertical="center" wrapText="1"/>
    </xf>
    <xf numFmtId="4" fontId="1" fillId="0" borderId="0" xfId="1" applyNumberFormat="1" applyBorder="1" applyAlignment="1">
      <alignment vertical="center" wrapText="1"/>
    </xf>
    <xf numFmtId="4" fontId="1" fillId="0" borderId="0" xfId="1" applyNumberFormat="1" applyFill="1" applyBorder="1" applyAlignment="1">
      <alignment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4" borderId="1" xfId="1" applyFont="1" applyFill="1" applyBorder="1" applyAlignment="1">
      <alignment horizontal="center" vertical="center" wrapText="1"/>
    </xf>
    <xf numFmtId="0" fontId="1" fillId="4" borderId="1" xfId="1" applyFill="1" applyBorder="1" applyAlignment="1">
      <alignment horizontal="center" vertical="center" wrapText="1"/>
    </xf>
    <xf numFmtId="0" fontId="0" fillId="4" borderId="1" xfId="1" applyFont="1" applyFill="1" applyBorder="1" applyAlignment="1">
      <alignment horizontal="center" vertical="center" wrapText="1"/>
    </xf>
    <xf numFmtId="4" fontId="1" fillId="4" borderId="1" xfId="1" applyNumberFormat="1" applyFill="1" applyBorder="1" applyAlignment="1">
      <alignment horizontal="center" vertical="center" wrapText="1"/>
    </xf>
    <xf numFmtId="4" fontId="1" fillId="4" borderId="1" xfId="1" applyNumberFormat="1" applyFill="1" applyBorder="1" applyAlignment="1">
      <alignment vertical="center" wrapText="1"/>
    </xf>
  </cellXfs>
  <cellStyles count="3">
    <cellStyle name="Excel Built-in Normal" xfId="1"/>
    <cellStyle name="Normál" xfId="0" builtinId="0"/>
    <cellStyle name="Normalny_Pr1taa2000A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5"/>
  <sheetViews>
    <sheetView tabSelected="1" view="pageBreakPreview" zoomScaleSheetLayoutView="100" workbookViewId="0">
      <pane ySplit="4" topLeftCell="A5" activePane="bottomLeft" state="frozen"/>
      <selection pane="bottomLeft" activeCell="A5" sqref="A5"/>
    </sheetView>
  </sheetViews>
  <sheetFormatPr defaultRowHeight="12.75" customHeight="1" x14ac:dyDescent="0.2"/>
  <cols>
    <col min="1" max="1" width="6.7109375" style="19" customWidth="1"/>
    <col min="2" max="2" width="11.28515625" style="19" customWidth="1"/>
    <col min="3" max="3" width="52.42578125" style="16" customWidth="1"/>
    <col min="4" max="4" width="14.140625" style="20" customWidth="1"/>
    <col min="5" max="5" width="9.7109375" style="21" customWidth="1"/>
    <col min="6" max="6" width="9.7109375" style="22" customWidth="1"/>
    <col min="7" max="7" width="9.7109375" style="23" customWidth="1"/>
    <col min="8" max="8" width="12.28515625" style="22" customWidth="1"/>
    <col min="9" max="9" width="12.140625" style="22" customWidth="1"/>
    <col min="10" max="16384" width="9.140625" style="16"/>
  </cols>
  <sheetData>
    <row r="1" spans="1:9" ht="90" customHeight="1" x14ac:dyDescent="0.2">
      <c r="A1" s="10"/>
      <c r="B1" s="30"/>
      <c r="C1" s="24" t="s">
        <v>24</v>
      </c>
      <c r="D1" s="25"/>
      <c r="E1" s="25"/>
      <c r="F1" s="25"/>
      <c r="G1" s="25"/>
      <c r="H1" s="26"/>
      <c r="I1" s="15"/>
    </row>
    <row r="2" spans="1:9" ht="50.1" customHeight="1" x14ac:dyDescent="0.2">
      <c r="A2" s="10"/>
      <c r="B2" s="30"/>
      <c r="C2" s="27" t="s">
        <v>9</v>
      </c>
      <c r="D2" s="28"/>
      <c r="E2" s="28"/>
      <c r="F2" s="28"/>
      <c r="G2" s="28"/>
      <c r="H2" s="29"/>
      <c r="I2" s="15"/>
    </row>
    <row r="3" spans="1:9" ht="12.75" customHeight="1" x14ac:dyDescent="0.2">
      <c r="A3" s="10"/>
      <c r="B3" s="10"/>
      <c r="C3" s="17"/>
      <c r="D3" s="14"/>
      <c r="E3" s="13"/>
      <c r="F3" s="17"/>
      <c r="G3" s="18"/>
      <c r="H3" s="15"/>
      <c r="I3" s="15"/>
    </row>
    <row r="4" spans="1:9" s="1" customFormat="1" ht="25.5" customHeight="1" x14ac:dyDescent="0.2">
      <c r="A4" s="2" t="s">
        <v>29</v>
      </c>
      <c r="B4" s="2"/>
      <c r="C4" s="3" t="s">
        <v>0</v>
      </c>
      <c r="D4" s="4" t="s">
        <v>1</v>
      </c>
      <c r="E4" s="3" t="s">
        <v>2</v>
      </c>
      <c r="F4" s="3" t="s">
        <v>3</v>
      </c>
      <c r="G4" s="4" t="s">
        <v>4</v>
      </c>
      <c r="H4" s="4" t="s">
        <v>5</v>
      </c>
      <c r="I4" s="4" t="s">
        <v>6</v>
      </c>
    </row>
    <row r="5" spans="1:9" s="1" customFormat="1" ht="39.950000000000003" customHeight="1" x14ac:dyDescent="0.2">
      <c r="A5" s="5">
        <v>1</v>
      </c>
      <c r="B5" s="5" t="s">
        <v>21</v>
      </c>
      <c r="C5" s="6" t="s">
        <v>25</v>
      </c>
      <c r="D5" s="7">
        <v>40</v>
      </c>
      <c r="E5" s="6" t="s">
        <v>22</v>
      </c>
      <c r="F5" s="8"/>
      <c r="G5" s="9"/>
      <c r="H5" s="9"/>
      <c r="I5" s="9"/>
    </row>
    <row r="6" spans="1:9" s="1" customFormat="1" ht="39.950000000000003" customHeight="1" x14ac:dyDescent="0.2">
      <c r="A6" s="5">
        <v>2</v>
      </c>
      <c r="B6" s="5" t="s">
        <v>10</v>
      </c>
      <c r="C6" s="6" t="s">
        <v>11</v>
      </c>
      <c r="D6" s="7">
        <f>5*70+10*20</f>
        <v>550</v>
      </c>
      <c r="E6" s="6" t="s">
        <v>8</v>
      </c>
      <c r="F6" s="8"/>
      <c r="G6" s="9"/>
      <c r="H6" s="9"/>
      <c r="I6" s="9"/>
    </row>
    <row r="7" spans="1:9" ht="20.100000000000001" customHeight="1" x14ac:dyDescent="0.2">
      <c r="A7" s="5">
        <v>3</v>
      </c>
      <c r="B7" s="10" t="s">
        <v>13</v>
      </c>
      <c r="C7" s="6" t="s">
        <v>23</v>
      </c>
      <c r="D7" s="11">
        <v>20</v>
      </c>
      <c r="E7" s="10" t="s">
        <v>12</v>
      </c>
      <c r="F7" s="15"/>
      <c r="G7" s="12"/>
      <c r="H7" s="15"/>
      <c r="I7" s="15"/>
    </row>
    <row r="8" spans="1:9" ht="39.950000000000003" customHeight="1" x14ac:dyDescent="0.2">
      <c r="A8" s="5">
        <v>4</v>
      </c>
      <c r="B8" s="10" t="s">
        <v>14</v>
      </c>
      <c r="C8" s="6" t="s">
        <v>15</v>
      </c>
      <c r="D8" s="11">
        <v>5</v>
      </c>
      <c r="E8" s="10" t="s">
        <v>12</v>
      </c>
      <c r="F8" s="15"/>
      <c r="G8" s="18"/>
      <c r="H8" s="15"/>
      <c r="I8" s="15"/>
    </row>
    <row r="9" spans="1:9" ht="39.950000000000003" customHeight="1" x14ac:dyDescent="0.2">
      <c r="A9" s="5">
        <v>5</v>
      </c>
      <c r="B9" s="10" t="s">
        <v>16</v>
      </c>
      <c r="C9" s="6" t="s">
        <v>17</v>
      </c>
      <c r="D9" s="11">
        <v>10</v>
      </c>
      <c r="E9" s="10" t="s">
        <v>12</v>
      </c>
      <c r="F9" s="15"/>
      <c r="G9" s="18"/>
      <c r="H9" s="15"/>
      <c r="I9" s="15"/>
    </row>
    <row r="10" spans="1:9" ht="39.950000000000003" customHeight="1" x14ac:dyDescent="0.2">
      <c r="A10" s="5">
        <v>6</v>
      </c>
      <c r="B10" s="10" t="s">
        <v>18</v>
      </c>
      <c r="C10" s="6" t="s">
        <v>19</v>
      </c>
      <c r="D10" s="11">
        <v>10</v>
      </c>
      <c r="E10" s="10" t="s">
        <v>12</v>
      </c>
      <c r="F10" s="15"/>
      <c r="G10" s="18"/>
      <c r="H10" s="15"/>
      <c r="I10" s="15"/>
    </row>
    <row r="11" spans="1:9" ht="39.950000000000003" customHeight="1" x14ac:dyDescent="0.2">
      <c r="A11" s="5">
        <v>7</v>
      </c>
      <c r="B11" s="10" t="s">
        <v>20</v>
      </c>
      <c r="C11" s="6" t="s">
        <v>26</v>
      </c>
      <c r="D11" s="11">
        <f>5*70/1.4</f>
        <v>250.00000000000003</v>
      </c>
      <c r="E11" s="10" t="s">
        <v>12</v>
      </c>
      <c r="F11" s="15"/>
      <c r="G11" s="18"/>
      <c r="H11" s="15"/>
      <c r="I11" s="15"/>
    </row>
    <row r="12" spans="1:9" ht="39.950000000000003" customHeight="1" x14ac:dyDescent="0.2">
      <c r="A12" s="5">
        <v>8</v>
      </c>
      <c r="B12" s="10" t="s">
        <v>21</v>
      </c>
      <c r="C12" s="6" t="s">
        <v>27</v>
      </c>
      <c r="D12" s="11">
        <f>5*70/1.4</f>
        <v>250.00000000000003</v>
      </c>
      <c r="E12" s="10" t="s">
        <v>12</v>
      </c>
      <c r="F12" s="15"/>
      <c r="G12" s="18"/>
      <c r="H12" s="15"/>
      <c r="I12" s="15"/>
    </row>
    <row r="13" spans="1:9" ht="89.25" x14ac:dyDescent="0.2">
      <c r="A13" s="5">
        <v>9</v>
      </c>
      <c r="B13" s="10" t="s">
        <v>21</v>
      </c>
      <c r="C13" s="6" t="s">
        <v>28</v>
      </c>
      <c r="D13" s="11">
        <f>4*5+2*10</f>
        <v>40</v>
      </c>
      <c r="E13" s="10" t="s">
        <v>12</v>
      </c>
      <c r="F13" s="15"/>
      <c r="G13" s="18"/>
      <c r="H13" s="15"/>
      <c r="I13" s="15"/>
    </row>
    <row r="14" spans="1:9" ht="3" customHeight="1" x14ac:dyDescent="0.2">
      <c r="A14" s="31"/>
      <c r="B14" s="32"/>
      <c r="C14" s="33"/>
      <c r="D14" s="34"/>
      <c r="E14" s="32"/>
      <c r="F14" s="35"/>
      <c r="G14" s="35"/>
      <c r="H14" s="35"/>
      <c r="I14" s="35"/>
    </row>
    <row r="15" spans="1:9" ht="30" customHeight="1" x14ac:dyDescent="0.2">
      <c r="A15" s="10"/>
      <c r="B15" s="10"/>
      <c r="C15" s="3" t="s">
        <v>7</v>
      </c>
      <c r="D15" s="14"/>
      <c r="E15" s="13"/>
      <c r="F15" s="15"/>
      <c r="G15" s="18"/>
      <c r="H15" s="15"/>
      <c r="I15" s="15"/>
    </row>
  </sheetData>
  <sheetProtection selectLockedCells="1" selectUnlockedCells="1"/>
  <mergeCells count="2">
    <mergeCell ref="C1:H1"/>
    <mergeCell ref="C2:H2"/>
  </mergeCells>
  <phoneticPr fontId="6" type="noConversion"/>
  <pageMargins left="0.78749999999999998" right="0.78749999999999998" top="1.0527777777777778" bottom="1.0527777777777778" header="0.78749999999999998" footer="0.78749999999999998"/>
  <pageSetup paperSize="9" orientation="landscape" useFirstPageNumber="1" horizontalDpi="300" verticalDpi="300" r:id="rId1"/>
  <headerFooter alignWithMargins="0">
    <oddHeader>&amp;C&amp;"Times New Roman,Normál"&amp;12&amp;A</oddHeader>
    <oddFooter>&amp;C&amp;"Times New Roman,Normál"&amp;12Oldal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Villanyszerelés</vt:lpstr>
    </vt:vector>
  </TitlesOfParts>
  <Company>Szurmai  Mérnöki Iroda Kft.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Szurmai Zoltán</dc:creator>
  <cp:lastModifiedBy>Bereczkei Sándor</cp:lastModifiedBy>
  <cp:lastPrinted>2012-10-06T14:48:40Z</cp:lastPrinted>
  <dcterms:created xsi:type="dcterms:W3CDTF">2012-06-28T06:43:02Z</dcterms:created>
  <dcterms:modified xsi:type="dcterms:W3CDTF">2018-04-14T12:57:19Z</dcterms:modified>
</cp:coreProperties>
</file>